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320" windowWidth="18820" windowHeight="65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9" i="1" l="1"/>
  <c r="H19" i="1"/>
  <c r="B19" i="1"/>
  <c r="H7" i="1"/>
  <c r="H10" i="1" s="1"/>
  <c r="E7" i="1"/>
  <c r="E10" i="1" s="1"/>
  <c r="H6" i="1"/>
  <c r="E6" i="1"/>
  <c r="B10" i="1"/>
  <c r="H21" i="1" l="1"/>
  <c r="E21" i="1"/>
  <c r="B21" i="1"/>
</calcChain>
</file>

<file path=xl/sharedStrings.xml><?xml version="1.0" encoding="utf-8"?>
<sst xmlns="http://schemas.openxmlformats.org/spreadsheetml/2006/main" count="52" uniqueCount="24">
  <si>
    <t>ГО "ДЖЕРЕЛО-30"</t>
  </si>
  <si>
    <t>Інформація про рух коштів (01.10.2018 - 30.10.2018 )</t>
  </si>
  <si>
    <t>Інформація про рух коштів (01.11.2018 - 30.11.2018 )</t>
  </si>
  <si>
    <t>Інформація про рух коштів (01.12.2018 - 31.12.2018 )</t>
  </si>
  <si>
    <t>Залишкі коштів на 01.10.2018</t>
  </si>
  <si>
    <t>Залишкі коштів на 01.11.2018</t>
  </si>
  <si>
    <t>Залишкі коштів на 01.12.2018</t>
  </si>
  <si>
    <t>каса</t>
  </si>
  <si>
    <t>банк</t>
  </si>
  <si>
    <t>Надійшли членські внески за вересень-листопад</t>
  </si>
  <si>
    <t>Надійшли членські внески за жовтень-грудень</t>
  </si>
  <si>
    <t>Надійшли членські внески за листопад-грудень-січень</t>
  </si>
  <si>
    <t>Благодійна допомога від спонсорів (цільова)</t>
  </si>
  <si>
    <t>Благодійна допомога від спонсорів (цільова на полігр. послуги)</t>
  </si>
  <si>
    <t>Всього коштів в організації</t>
  </si>
  <si>
    <t xml:space="preserve">Витрати </t>
  </si>
  <si>
    <t>в тому числі:</t>
  </si>
  <si>
    <t>Винагорода працівникам</t>
  </si>
  <si>
    <t xml:space="preserve">22% нарахування на винагороду </t>
  </si>
  <si>
    <t xml:space="preserve">Господарча діяльність (ТМЦ, послуги) </t>
  </si>
  <si>
    <t xml:space="preserve">Банківськи послуги </t>
  </si>
  <si>
    <t>Мишь для ноутбука (для "Джерело-30")</t>
  </si>
  <si>
    <t>Залишкі коштів на 31.10.2018</t>
  </si>
  <si>
    <t xml:space="preserve">рахунок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</si>
</sst>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" fontId="0" fillId="0" borderId="2" xfId="0" applyNumberFormat="1" applyBorder="1"/>
    <xf numFmtId="0" fontId="4" fillId="0" borderId="3" xfId="0" applyFont="1" applyFill="1" applyBorder="1" applyAlignment="1"/>
    <xf numFmtId="2" fontId="0" fillId="0" borderId="4" xfId="0" applyNumberFormat="1" applyBorder="1"/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2" fontId="0" fillId="2" borderId="6" xfId="0" applyNumberFormat="1" applyFill="1" applyBorder="1"/>
    <xf numFmtId="0" fontId="4" fillId="0" borderId="7" xfId="0" applyFont="1" applyFill="1" applyBorder="1" applyAlignment="1"/>
    <xf numFmtId="2" fontId="0" fillId="0" borderId="8" xfId="0" applyNumberFormat="1" applyBorder="1"/>
    <xf numFmtId="0" fontId="4" fillId="0" borderId="9" xfId="0" applyFont="1" applyFill="1" applyBorder="1" applyAlignment="1"/>
    <xf numFmtId="2" fontId="0" fillId="0" borderId="9" xfId="0" applyNumberFormat="1" applyBorder="1"/>
    <xf numFmtId="0" fontId="4" fillId="0" borderId="10" xfId="0" applyFont="1" applyFill="1" applyBorder="1" applyAlignment="1"/>
    <xf numFmtId="2" fontId="1" fillId="0" borderId="2" xfId="0" applyNumberFormat="1" applyFont="1" applyBorder="1"/>
    <xf numFmtId="0" fontId="0" fillId="0" borderId="11" xfId="0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C4" workbookViewId="0">
      <selection activeCell="H17" sqref="H17"/>
    </sheetView>
  </sheetViews>
  <sheetFormatPr defaultRowHeight="14.5" x14ac:dyDescent="0.35"/>
  <cols>
    <col min="1" max="1" width="43.36328125" customWidth="1"/>
    <col min="2" max="2" width="13" customWidth="1"/>
    <col min="3" max="3" width="8.90625" bestFit="1" customWidth="1"/>
    <col min="4" max="4" width="51.453125" customWidth="1"/>
    <col min="5" max="5" width="16.6328125" customWidth="1"/>
    <col min="7" max="7" width="53.453125" customWidth="1"/>
    <col min="8" max="8" width="16.6328125" customWidth="1"/>
  </cols>
  <sheetData>
    <row r="1" spans="1:8" ht="21" x14ac:dyDescent="0.35">
      <c r="A1" s="1" t="s">
        <v>0</v>
      </c>
      <c r="B1" s="2"/>
      <c r="D1" s="1" t="s">
        <v>0</v>
      </c>
      <c r="E1" s="2"/>
      <c r="G1" s="1" t="s">
        <v>0</v>
      </c>
      <c r="H1" s="2"/>
    </row>
    <row r="2" spans="1:8" x14ac:dyDescent="0.35">
      <c r="B2" s="2"/>
      <c r="E2" s="2"/>
      <c r="H2" s="2"/>
    </row>
    <row r="3" spans="1:8" x14ac:dyDescent="0.35">
      <c r="A3" s="3" t="s">
        <v>1</v>
      </c>
      <c r="B3" s="3"/>
      <c r="D3" s="3" t="s">
        <v>2</v>
      </c>
      <c r="E3" s="3"/>
      <c r="G3" s="3" t="s">
        <v>3</v>
      </c>
      <c r="H3" s="3"/>
    </row>
    <row r="4" spans="1:8" ht="15" thickBot="1" x14ac:dyDescent="0.4">
      <c r="B4" s="2"/>
      <c r="E4" s="2"/>
      <c r="H4" s="2"/>
    </row>
    <row r="5" spans="1:8" x14ac:dyDescent="0.35">
      <c r="A5" s="4" t="s">
        <v>4</v>
      </c>
      <c r="B5" s="5"/>
      <c r="D5" s="4" t="s">
        <v>5</v>
      </c>
      <c r="E5" s="5"/>
      <c r="G5" s="4" t="s">
        <v>6</v>
      </c>
      <c r="H5" s="5"/>
    </row>
    <row r="6" spans="1:8" x14ac:dyDescent="0.35">
      <c r="A6" s="6" t="s">
        <v>7</v>
      </c>
      <c r="B6" s="7">
        <v>0</v>
      </c>
      <c r="D6" s="6" t="s">
        <v>7</v>
      </c>
      <c r="E6" s="7">
        <f>B23</f>
        <v>0</v>
      </c>
      <c r="G6" s="6" t="s">
        <v>7</v>
      </c>
      <c r="H6" s="7">
        <f>E23</f>
        <v>0</v>
      </c>
    </row>
    <row r="7" spans="1:8" x14ac:dyDescent="0.35">
      <c r="A7" s="6" t="s">
        <v>8</v>
      </c>
      <c r="B7" s="7">
        <v>20819.39</v>
      </c>
      <c r="D7" s="6" t="s">
        <v>8</v>
      </c>
      <c r="E7" s="7">
        <f>B22</f>
        <v>56489.56</v>
      </c>
      <c r="G7" s="6" t="s">
        <v>8</v>
      </c>
      <c r="H7" s="7">
        <f>E22</f>
        <v>54169.19</v>
      </c>
    </row>
    <row r="8" spans="1:8" x14ac:dyDescent="0.35">
      <c r="A8" s="8" t="s">
        <v>9</v>
      </c>
      <c r="B8" s="7">
        <v>149350</v>
      </c>
      <c r="D8" s="8" t="s">
        <v>10</v>
      </c>
      <c r="E8" s="7">
        <v>107150</v>
      </c>
      <c r="G8" s="8" t="s">
        <v>11</v>
      </c>
      <c r="H8" s="7">
        <v>144310</v>
      </c>
    </row>
    <row r="9" spans="1:8" x14ac:dyDescent="0.35">
      <c r="A9" s="9" t="s">
        <v>12</v>
      </c>
      <c r="B9" s="10">
        <v>10000</v>
      </c>
      <c r="D9" s="9" t="s">
        <v>12</v>
      </c>
      <c r="E9" s="10">
        <v>10000</v>
      </c>
      <c r="G9" s="9" t="s">
        <v>13</v>
      </c>
      <c r="H9" s="10">
        <v>10000</v>
      </c>
    </row>
    <row r="10" spans="1:8" ht="15" thickBot="1" x14ac:dyDescent="0.4">
      <c r="A10" s="11" t="s">
        <v>14</v>
      </c>
      <c r="B10" s="12">
        <f>SUM(B6:B8)</f>
        <v>170169.39</v>
      </c>
      <c r="D10" s="11" t="s">
        <v>14</v>
      </c>
      <c r="E10" s="12">
        <f>SUM(E6:E8)</f>
        <v>163639.56</v>
      </c>
      <c r="G10" s="11" t="s">
        <v>14</v>
      </c>
      <c r="H10" s="12">
        <f>SUM(H6:H8)</f>
        <v>198479.19</v>
      </c>
    </row>
    <row r="11" spans="1:8" ht="15" thickBot="1" x14ac:dyDescent="0.4">
      <c r="A11" s="13"/>
      <c r="B11" s="14"/>
      <c r="D11" s="13"/>
      <c r="E11" s="14"/>
      <c r="G11" s="13"/>
      <c r="H11" s="14"/>
    </row>
    <row r="12" spans="1:8" x14ac:dyDescent="0.35">
      <c r="A12" s="4" t="s">
        <v>15</v>
      </c>
      <c r="B12" s="5"/>
      <c r="D12" s="4" t="s">
        <v>15</v>
      </c>
      <c r="E12" s="5"/>
      <c r="G12" s="4" t="s">
        <v>15</v>
      </c>
      <c r="H12" s="5"/>
    </row>
    <row r="13" spans="1:8" x14ac:dyDescent="0.35">
      <c r="A13" s="6" t="s">
        <v>16</v>
      </c>
      <c r="B13" s="7"/>
      <c r="D13" s="6" t="s">
        <v>16</v>
      </c>
      <c r="E13" s="7"/>
      <c r="G13" s="6" t="s">
        <v>16</v>
      </c>
      <c r="H13" s="7"/>
    </row>
    <row r="14" spans="1:8" x14ac:dyDescent="0.35">
      <c r="A14" s="6" t="s">
        <v>17</v>
      </c>
      <c r="B14" s="7">
        <v>87430</v>
      </c>
      <c r="D14" s="6" t="s">
        <v>17</v>
      </c>
      <c r="E14" s="7">
        <v>79306</v>
      </c>
      <c r="G14" s="6" t="s">
        <v>17</v>
      </c>
      <c r="H14" s="7">
        <v>91621</v>
      </c>
    </row>
    <row r="15" spans="1:8" x14ac:dyDescent="0.35">
      <c r="A15" s="6" t="s">
        <v>18</v>
      </c>
      <c r="B15" s="7">
        <v>19234.599999999999</v>
      </c>
      <c r="D15" s="6" t="s">
        <v>18</v>
      </c>
      <c r="E15" s="7">
        <v>17447.32</v>
      </c>
      <c r="G15" s="6" t="s">
        <v>18</v>
      </c>
      <c r="H15" s="7">
        <v>20156.62</v>
      </c>
    </row>
    <row r="16" spans="1:8" x14ac:dyDescent="0.35">
      <c r="A16" s="6" t="s">
        <v>19</v>
      </c>
      <c r="B16" s="7">
        <v>6675.23</v>
      </c>
      <c r="D16" s="6" t="s">
        <v>19</v>
      </c>
      <c r="E16" s="7">
        <v>12668.05</v>
      </c>
      <c r="G16" s="6" t="s">
        <v>19</v>
      </c>
      <c r="H16" s="7">
        <v>19009</v>
      </c>
    </row>
    <row r="17" spans="1:8" x14ac:dyDescent="0.35">
      <c r="A17" s="6" t="s">
        <v>20</v>
      </c>
      <c r="B17" s="7">
        <v>91</v>
      </c>
      <c r="D17" s="6" t="s">
        <v>20</v>
      </c>
      <c r="E17" s="7">
        <v>49</v>
      </c>
      <c r="G17" s="6" t="s">
        <v>20</v>
      </c>
      <c r="H17" s="7"/>
    </row>
    <row r="18" spans="1:8" x14ac:dyDescent="0.35">
      <c r="A18" s="6" t="s">
        <v>21</v>
      </c>
      <c r="B18" s="7">
        <v>249</v>
      </c>
      <c r="D18" s="6"/>
      <c r="E18" s="7"/>
      <c r="G18" s="6"/>
      <c r="H18" s="7"/>
    </row>
    <row r="19" spans="1:8" ht="15" thickBot="1" x14ac:dyDescent="0.4">
      <c r="A19" s="11"/>
      <c r="B19" s="12">
        <f>SUM(B14:B18)</f>
        <v>113679.83</v>
      </c>
      <c r="D19" s="11"/>
      <c r="E19" s="12">
        <f>SUM(E14:E18)</f>
        <v>109470.37000000001</v>
      </c>
      <c r="G19" s="11"/>
      <c r="H19" s="12">
        <f>SUM(H14:H18)</f>
        <v>130786.62</v>
      </c>
    </row>
    <row r="20" spans="1:8" ht="15" thickBot="1" x14ac:dyDescent="0.4">
      <c r="A20" s="15"/>
      <c r="B20" s="14"/>
      <c r="D20" s="15"/>
      <c r="E20" s="14"/>
      <c r="G20" s="15"/>
      <c r="H20" s="14"/>
    </row>
    <row r="21" spans="1:8" x14ac:dyDescent="0.35">
      <c r="A21" s="4" t="s">
        <v>22</v>
      </c>
      <c r="B21" s="16">
        <f>B10-B19</f>
        <v>56489.560000000012</v>
      </c>
      <c r="C21" s="2"/>
      <c r="D21" s="4" t="s">
        <v>22</v>
      </c>
      <c r="E21" s="16">
        <f>E10-E19</f>
        <v>54169.189999999988</v>
      </c>
      <c r="G21" s="4" t="s">
        <v>22</v>
      </c>
      <c r="H21" s="16">
        <f>H10-H19</f>
        <v>67692.570000000007</v>
      </c>
    </row>
    <row r="22" spans="1:8" x14ac:dyDescent="0.35">
      <c r="A22" s="6" t="s">
        <v>23</v>
      </c>
      <c r="B22" s="7">
        <v>56489.56</v>
      </c>
      <c r="C22" s="2"/>
      <c r="D22" s="6" t="s">
        <v>23</v>
      </c>
      <c r="E22" s="7">
        <v>54169.19</v>
      </c>
      <c r="G22" s="6" t="s">
        <v>23</v>
      </c>
      <c r="H22" s="7">
        <v>67692.570000000007</v>
      </c>
    </row>
    <row r="23" spans="1:8" ht="15" thickBot="1" x14ac:dyDescent="0.4">
      <c r="A23" s="11" t="s">
        <v>7</v>
      </c>
      <c r="B23" s="12">
        <v>0</v>
      </c>
      <c r="D23" s="11" t="s">
        <v>7</v>
      </c>
      <c r="E23" s="12">
        <v>0</v>
      </c>
      <c r="G23" s="11" t="s">
        <v>7</v>
      </c>
      <c r="H23" s="12">
        <v>0</v>
      </c>
    </row>
    <row r="24" spans="1:8" x14ac:dyDescent="0.35">
      <c r="A24" s="17"/>
      <c r="B24" s="18"/>
      <c r="D24" s="17"/>
      <c r="E24" s="18"/>
      <c r="G24" s="17"/>
      <c r="H24" s="18"/>
    </row>
  </sheetData>
  <mergeCells count="3"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2019-01-10T12:50:25Z</dcterms:created>
  <dcterms:modified xsi:type="dcterms:W3CDTF">2019-01-10T13:06:15Z</dcterms:modified>
</cp:coreProperties>
</file>